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rptQtrlyRptDetails(2Pg)NotSF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<sst xmlns="http://schemas.openxmlformats.org/spreadsheetml/2006/main" count="31" uniqueCount="27">
  <si>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Field106</t>
  </si>
  <si>
    <t>GrntNo</t>
  </si>
  <si>
    <t>Loc</t>
  </si>
  <si>
    <t>GrntFundsAwrd</t>
  </si>
  <si>
    <t>GrntExp</t>
  </si>
  <si>
    <t>FFRqstd</t>
  </si>
  <si>
    <t>FRtrn</t>
  </si>
  <si>
    <t>Bal</t>
  </si>
  <si>
    <t>GFMtchAwrd</t>
  </si>
  <si>
    <t>GFExp</t>
  </si>
  <si>
    <t>GFRqstd</t>
  </si>
  <si>
    <t>GenRtrn</t>
  </si>
  <si>
    <t>GFBal</t>
  </si>
  <si>
    <t>Field82</t>
  </si>
  <si>
    <t>Field83</t>
  </si>
  <si>
    <t>AgMtchAwrd</t>
  </si>
  <si>
    <t>AgExp</t>
  </si>
  <si>
    <t>AgMtchBal</t>
  </si>
  <si>
    <t>GrntObl</t>
  </si>
  <si>
    <t>GFObl</t>
  </si>
  <si>
    <t>AgObl</t>
  </si>
  <si>
    <t>GrntIndrctCost</t>
  </si>
  <si>
    <t>RSAT</t>
  </si>
  <si>
    <t>20-B4539RS17</t>
  </si>
  <si>
    <t>Western Va Reg Jail Authority</t>
  </si>
  <si>
    <t>21-D4147RS17</t>
  </si>
  <si>
    <t>Dept. of Corrections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</si>
</sst>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&quot;$&quot;#,##0.00;[Red]\(&quot;$&quot;#,##0.00\)"/>
  </numFmts>
  <fonts count="38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SheetLayoutView="21" zoomScalePageLayoutView="0" workbookViewId="0" topLeftCell="A1">
      <selection activeCell="G26" sqref="G26"/>
    </sheetView>
  </sheetViews>
  <sheetFormatPr defaultColWidth="9.140625" defaultRowHeight="12.75" outlineLevelRow="1"/>
  <cols>
    <col min="1" max="1" width="10.421875" style="0" customWidth="1"/>
    <col min="2" max="2" width="12.421875" style="0" customWidth="1"/>
    <col min="3" max="3" width="25.28125" style="0" customWidth="1"/>
    <col min="4" max="4" width="13.7109375" style="0" bestFit="1" customWidth="1"/>
    <col min="5" max="7" width="9.421875" style="0" customWidth="1"/>
    <col min="8" max="8" width="8.28125" style="0" customWidth="1"/>
    <col min="9" max="10" width="9.421875" style="0" customWidth="1"/>
    <col min="11" max="11" width="8.28125" style="0" customWidth="1"/>
    <col min="12" max="12" width="9.421875" style="0" customWidth="1"/>
    <col min="13" max="13" width="8.28125" style="0" customWidth="1"/>
    <col min="14" max="14" width="11.8515625" style="0" customWidth="1"/>
    <col min="15" max="15" width="23.57421875" style="0" customWidth="1"/>
    <col min="16" max="16" width="12.28125" style="0" customWidth="1"/>
    <col min="17" max="17" width="10.8515625" style="0" customWidth="1"/>
    <col min="18" max="18" width="11.140625" style="0" customWidth="1"/>
    <col min="19" max="19" width="9.7109375" style="0" customWidth="1"/>
    <col min="20" max="20" width="9.140625" style="0" customWidth="1"/>
    <col min="21" max="21" width="9.28125" style="0" customWidth="1"/>
    <col min="22" max="22" width="11.28125" style="0" customWidth="1"/>
  </cols>
  <sheetData>
    <row r="1" spans="1:3" ht="18" customHeight="1">
      <c r="A1" s="3">
        <v>17</v>
      </c>
      <c r="B1" s="3">
        <v>17</v>
      </c>
      <c r="C1" s="2">
        <v>44357</v>
      </c>
    </row>
    <row r="2" spans="1:22" ht="12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</row>
    <row r="3" ht="15" customHeight="1">
      <c r="A3" s="4" t="s">
        <v>22</v>
      </c>
    </row>
    <row r="4" spans="2:22" ht="21.75" customHeight="1" outlineLevel="1">
      <c r="B4" s="5" t="s">
        <v>23</v>
      </c>
      <c r="C4" s="5" t="s">
        <v>24</v>
      </c>
      <c r="D4" s="6">
        <v>190857</v>
      </c>
      <c r="E4" s="8">
        <v>190857</v>
      </c>
      <c r="F4" s="7">
        <v>190857</v>
      </c>
      <c r="G4" s="7">
        <v>0</v>
      </c>
      <c r="H4" s="9">
        <v>0</v>
      </c>
      <c r="I4" s="6">
        <v>0</v>
      </c>
      <c r="J4" s="7">
        <v>0</v>
      </c>
      <c r="K4" s="9">
        <v>0</v>
      </c>
      <c r="L4" s="7">
        <v>0</v>
      </c>
      <c r="M4" s="9">
        <v>0</v>
      </c>
      <c r="N4" s="5" t="s">
        <v>23</v>
      </c>
      <c r="O4" s="5" t="s">
        <v>24</v>
      </c>
      <c r="P4" s="6">
        <v>63620</v>
      </c>
      <c r="Q4" s="7">
        <v>63620</v>
      </c>
      <c r="R4" s="6">
        <v>0</v>
      </c>
      <c r="S4" s="7">
        <v>0</v>
      </c>
      <c r="T4" s="7">
        <v>0</v>
      </c>
      <c r="U4" s="7">
        <v>0</v>
      </c>
      <c r="V4" s="10">
        <v>0</v>
      </c>
    </row>
    <row r="5" spans="2:22" ht="15" customHeight="1" outlineLevel="1">
      <c r="B5" s="5" t="s">
        <v>25</v>
      </c>
      <c r="C5" s="5" t="s">
        <v>26</v>
      </c>
      <c r="D5" s="6">
        <v>88671</v>
      </c>
      <c r="E5" s="8">
        <v>14870</v>
      </c>
      <c r="F5" s="7">
        <v>14870</v>
      </c>
      <c r="G5" s="7">
        <v>0</v>
      </c>
      <c r="H5" s="9">
        <v>73801</v>
      </c>
      <c r="I5" s="6">
        <v>0</v>
      </c>
      <c r="J5" s="7">
        <v>0</v>
      </c>
      <c r="K5" s="9">
        <v>0</v>
      </c>
      <c r="L5" s="7">
        <v>0</v>
      </c>
      <c r="M5" s="9">
        <v>0</v>
      </c>
      <c r="N5" s="5" t="s">
        <v>25</v>
      </c>
      <c r="O5" s="5" t="s">
        <v>26</v>
      </c>
      <c r="P5" s="6">
        <v>29557</v>
      </c>
      <c r="Q5" s="7">
        <v>4957</v>
      </c>
      <c r="R5" s="6">
        <v>24600</v>
      </c>
      <c r="S5" s="7">
        <v>0</v>
      </c>
      <c r="T5" s="7">
        <v>0</v>
      </c>
      <c r="U5" s="7">
        <v>0</v>
      </c>
      <c r="V5" s="10">
        <v>0</v>
      </c>
    </row>
    <row r="6" spans="4:22" ht="15" customHeight="1">
      <c r="D6" s="11">
        <f>SUM($D$2:$D$5)</f>
        <v>279528</v>
      </c>
      <c r="E6" s="11">
        <f>SUM($E$2:$E$5)</f>
        <v>205727</v>
      </c>
      <c r="F6" s="11">
        <f>SUM($F$2:$F$5)</f>
        <v>205727</v>
      </c>
      <c r="G6" s="11">
        <f>SUM($G$2:$G$5)</f>
        <v>0</v>
      </c>
      <c r="I6" s="11">
        <f>SUM($I$2:$I$5)</f>
        <v>0</v>
      </c>
      <c r="J6" s="11">
        <f>SUM($J$2:$J$5)</f>
        <v>0</v>
      </c>
      <c r="L6" s="11">
        <f>SUM($L$2:$L$5)</f>
        <v>0</v>
      </c>
      <c r="P6" s="11">
        <f>SUM($P$2:$P$5)</f>
        <v>93177</v>
      </c>
      <c r="Q6" s="11">
        <f>SUM($Q$2:$Q$5)</f>
        <v>68577</v>
      </c>
      <c r="R6" s="11">
        <f>SUM($R$2:$R$5)</f>
        <v>24600</v>
      </c>
      <c r="S6" s="11">
        <f>SUM($S$2:$S$5)</f>
        <v>0</v>
      </c>
      <c r="T6" s="11">
        <f>SUM($T$2:$T$5)</f>
        <v>0</v>
      </c>
      <c r="U6" s="11">
        <f>SUM($U$2:$U$5)</f>
        <v>0</v>
      </c>
      <c r="V6" s="11">
        <f>SUM($V$2:$V$5)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Fero, Mark (DCJS)</dc:creator>
  <cp:keywords/>
  <dc:description/>
  <cp:lastModifiedBy>VITA Program</cp:lastModifiedBy>
  <dcterms:created xsi:type="dcterms:W3CDTF">2021-06-10T21:52:49Z</dcterms:created>
  <dcterms:modified xsi:type="dcterms:W3CDTF">2021-06-10T21:55:09Z</dcterms:modified>
  <cp:category/>
  <cp:version/>
  <cp:contentType/>
  <cp:contentStatus/>
</cp:coreProperties>
</file>